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5" yWindow="15" windowWidth="19440" windowHeight="4620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6" i="1" l="1"/>
  <c r="L51" i="1" l="1"/>
  <c r="L52" i="1"/>
  <c r="L53" i="1"/>
  <c r="L54" i="1"/>
  <c r="L55" i="1"/>
  <c r="L45" i="1"/>
  <c r="L46" i="1"/>
  <c r="M5" i="1" l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N4" i="1"/>
  <c r="M4" i="1"/>
  <c r="L49" i="1" l="1"/>
  <c r="L48" i="1"/>
  <c r="L50" i="1"/>
  <c r="L43" i="1"/>
  <c r="L44" i="1"/>
  <c r="L35" i="1"/>
  <c r="L36" i="1"/>
  <c r="L37" i="1"/>
  <c r="L38" i="1"/>
  <c r="L39" i="1"/>
  <c r="L40" i="1"/>
  <c r="L41" i="1"/>
  <c r="L42" i="1"/>
  <c r="L47" i="1"/>
  <c r="L34" i="1"/>
</calcChain>
</file>

<file path=xl/sharedStrings.xml><?xml version="1.0" encoding="utf-8"?>
<sst xmlns="http://schemas.openxmlformats.org/spreadsheetml/2006/main" count="148" uniqueCount="96">
  <si>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</si>
  <si>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</si>
  <si>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</si>
  <si>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</si>
  <si>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</si>
  <si>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</si>
  <si>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</si>
  <si>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</si>
  <si>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</si>
  <si>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</si>
  <si>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</si>
  <si>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</si>
  <si>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</si>
  <si>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</si>
  <si>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</si>
  <si>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</si>
  <si>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</si>
  <si>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</si>
  <si>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</si>
  <si>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</si>
  <si>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</si>
  <si>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</si>
  <si>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</si>
  <si>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</si>
  <si>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</si>
  <si>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</si>
  <si>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</si>
  <si>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</si>
  <si>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</si>
  <si>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</si>
  <si>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</si>
  <si>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</si>
  <si>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</si>
  <si>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</si>
  <si>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</si>
  <si>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</si>
  <si>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</si>
  <si>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</si>
  <si>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</si>
  <si>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</si>
  <si>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Personas con discapacidad atendidas adecuadamente</t>
  </si>
  <si>
    <t xml:space="preserve">Personas con discapacidad incluidas a la educación formal </t>
  </si>
  <si>
    <t>Campañas para prevenir la discapacidad en la población  implementadas</t>
  </si>
  <si>
    <t xml:space="preserve">Acciones para mejorar la accesibilidad a las personas con discapacidad </t>
  </si>
  <si>
    <t xml:space="preserve">Atención a personas vulnerables </t>
  </si>
  <si>
    <t xml:space="preserve">Albergue Nueva Candelaria </t>
  </si>
  <si>
    <t>Adultos Mayores Atendidos</t>
  </si>
  <si>
    <t>Adultos Mayores Capacitads en talleres Autoempleo</t>
  </si>
  <si>
    <t xml:space="preserve">Adultos Mayores en situación de riesgo atendidos </t>
  </si>
  <si>
    <t xml:space="preserve">Raciones entregadas a Personas en Situacion de probreza alimentaria atendidos </t>
  </si>
  <si>
    <t xml:space="preserve">Personas en Situacion de probreza alimentaria atendidos </t>
  </si>
  <si>
    <t xml:space="preserve">Desayunos Escolares entregados  para estudiantes con desnutrición y/o bajo rendimiento </t>
  </si>
  <si>
    <t xml:space="preserve">Desayunos Escolares  para estudiantes con desnutrición y/o bajo rendimiento </t>
  </si>
  <si>
    <t xml:space="preserve">Personas que reciben capacitacion en Asistencia alimentaria </t>
  </si>
  <si>
    <t xml:space="preserve">Campañas de inlcuision de personas con discapacidad </t>
  </si>
  <si>
    <t xml:space="preserve">Personas con discapacidad incluidasa al ambito laboral </t>
  </si>
  <si>
    <t xml:space="preserve">Niñas, Niños y Adolescentes  informados en estrategias de prevención </t>
  </si>
  <si>
    <t>Padres de familia capacitados en mejorar habilidades de crianza</t>
  </si>
  <si>
    <t xml:space="preserve">Niñas, Niños y Adolescentes  en situación de calle atendidos </t>
  </si>
  <si>
    <t xml:space="preserve">Resguardo de Niñas, Niños y Adolescentes  en situación de Abandono </t>
  </si>
  <si>
    <t xml:space="preserve">Procesos efectivos para adopción </t>
  </si>
  <si>
    <t xml:space="preserve">Atención en centros de Convivencia Supervisada </t>
  </si>
  <si>
    <t>Niñas, Niños y Adolescentes  represetados Legalmente</t>
  </si>
  <si>
    <t xml:space="preserve">Centros e Asistencia social Revisados </t>
  </si>
  <si>
    <t xml:space="preserve">Campañas de regulariizacion de estado civil </t>
  </si>
  <si>
    <t xml:space="preserve">Planes de restitución de derechos finalizados </t>
  </si>
  <si>
    <t xml:space="preserve">Requisiciones judiciales para elaboracion de peritajes atendidos </t>
  </si>
  <si>
    <t xml:space="preserve">Atencion en Centro de Asistencia Social Temporal </t>
  </si>
  <si>
    <t xml:space="preserve">Niñas y Niños de Escasos recursos atendidos en estancias </t>
  </si>
  <si>
    <t>Niñas y Niños de Escasos recursos atendidos en Preescolares</t>
  </si>
  <si>
    <t xml:space="preserve">Niñas y Niños de Escasos recursos atendidos en Estancias Complementarias </t>
  </si>
  <si>
    <t xml:space="preserve">Vinculacion programas entre sociedad civil y Gobierno. </t>
  </si>
  <si>
    <t>ACONDICIONAMIENTO SALA JUNTAS V. DEL SOL</t>
  </si>
  <si>
    <t>ACONDICIONAMIENTO SANITARIOS TERMINALES</t>
  </si>
  <si>
    <t>CREDENCIALIAZACION PERS. C/ DISCAPACIDAD</t>
  </si>
  <si>
    <t>CUIDADORES PRIMARIOS (REM)</t>
  </si>
  <si>
    <t>COMPRA DE COLCHONES AS(REM)</t>
  </si>
  <si>
    <t>TÉRMICOS PENAD. GIRA 2019(REM)</t>
  </si>
  <si>
    <t>CONSTRUCCIÓN DE BARDA EN LOMAS DE LA TRI</t>
  </si>
  <si>
    <t>CONTINGENCIA EPIDEMIA DE VIRUS COVID19</t>
  </si>
  <si>
    <t>APOYO FORTALECIMIENTO PROC. AUXILIAR</t>
  </si>
  <si>
    <t>ATEN. PERSONAS VULNERABLES</t>
  </si>
  <si>
    <t>GASTO IMSS</t>
  </si>
  <si>
    <t>APOYO CASAS HOGAR EQUIPAMIENTO POR CONTI</t>
  </si>
  <si>
    <t>GASTOS CLUB DIF</t>
  </si>
  <si>
    <t>DONATIVOS SOCIEDAD CIVIL CONTINGENCIA</t>
  </si>
  <si>
    <t>ATEN. PERSONAS VULNERABLES 2019</t>
  </si>
  <si>
    <t>REMANENTES (PAGO COLEGIATURAS DANNA)</t>
  </si>
  <si>
    <t>FINIQUITO (LAUDO 125/2019/E3/CD/IND)</t>
  </si>
  <si>
    <t>APOYOS SOCIALES</t>
  </si>
  <si>
    <t>2DO PROYECTO DE INVERSION 2019</t>
  </si>
  <si>
    <t>APOYO FORTALECIMIENTO CENTROS</t>
  </si>
  <si>
    <t>APOYO OPERATIVIDAD CENTROS (ENFERMERAS)</t>
  </si>
  <si>
    <t>APOYO OPERATIVIDAD CENTROS (PLAZAS COMU)</t>
  </si>
  <si>
    <t>COMPRA DE INSUMOS COMEDORES COMUNITARIOS</t>
  </si>
  <si>
    <t>Sistema para el Desarrollo Integral de la Familia en el Municipio de León
Programas y Proyectos de Inversión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</si>
</sst>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17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5" t="s">
        <v>95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15"/>
      <c r="I2" s="16" t="s">
        <v>8</v>
      </c>
      <c r="J2" s="17"/>
      <c r="K2" s="18" t="s">
        <v>15</v>
      </c>
      <c r="L2" s="17"/>
      <c r="M2" s="19" t="s">
        <v>14</v>
      </c>
      <c r="N2" s="20"/>
    </row>
    <row r="3" spans="1:14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13" t="s">
        <v>10</v>
      </c>
      <c r="L3" s="13" t="s">
        <v>11</v>
      </c>
      <c r="M3" s="23" t="s">
        <v>12</v>
      </c>
      <c r="N3" s="23" t="s">
        <v>13</v>
      </c>
    </row>
    <row r="4" spans="1:14" x14ac:dyDescent="0.2">
      <c r="A4" s="4">
        <v>1501</v>
      </c>
      <c r="B4" s="4" t="s">
        <v>40</v>
      </c>
      <c r="C4" s="4" t="s">
        <v>40</v>
      </c>
      <c r="D4" s="4">
        <v>5000</v>
      </c>
      <c r="E4" s="4">
        <v>1744457.08</v>
      </c>
      <c r="F4" s="4">
        <v>954441.82</v>
      </c>
      <c r="G4" s="4">
        <v>954441.82</v>
      </c>
      <c r="H4" s="4">
        <v>12500</v>
      </c>
      <c r="I4" s="4">
        <v>12500</v>
      </c>
      <c r="J4" s="4">
        <v>5883</v>
      </c>
      <c r="K4" s="24">
        <v>0.13280877050870177</v>
      </c>
      <c r="L4" s="24">
        <v>0.13284684735475255</v>
      </c>
      <c r="M4" s="24">
        <f>J4/H4</f>
        <v>0.47064</v>
      </c>
      <c r="N4" s="24">
        <f>J4/I4</f>
        <v>0.47064</v>
      </c>
    </row>
    <row r="5" spans="1:14" x14ac:dyDescent="0.2">
      <c r="A5" s="4">
        <v>1502</v>
      </c>
      <c r="B5" s="4" t="s">
        <v>41</v>
      </c>
      <c r="C5" s="4" t="s">
        <v>41</v>
      </c>
      <c r="D5" s="4">
        <v>5000</v>
      </c>
      <c r="E5" s="4">
        <v>4939.29</v>
      </c>
      <c r="F5" s="4">
        <v>1934.64</v>
      </c>
      <c r="G5" s="4">
        <v>1934.64</v>
      </c>
      <c r="H5" s="4">
        <v>21</v>
      </c>
      <c r="I5" s="4">
        <v>21</v>
      </c>
      <c r="J5" s="4">
        <v>26</v>
      </c>
      <c r="K5" s="24">
        <v>0.10756201802283323</v>
      </c>
      <c r="L5" s="24">
        <v>0.10756201802283323</v>
      </c>
      <c r="M5" s="24">
        <f t="shared" ref="M5:M33" si="0">J5/H5</f>
        <v>1.2380952380952381</v>
      </c>
      <c r="N5" s="24">
        <f t="shared" ref="N5:N33" si="1">J5/I5</f>
        <v>1.2380952380952381</v>
      </c>
    </row>
    <row r="6" spans="1:14" x14ac:dyDescent="0.2">
      <c r="A6" s="4">
        <v>1503</v>
      </c>
      <c r="B6" s="4" t="s">
        <v>42</v>
      </c>
      <c r="C6" s="4" t="s">
        <v>42</v>
      </c>
      <c r="D6" s="4">
        <v>5000</v>
      </c>
      <c r="E6" s="4">
        <v>13303.97</v>
      </c>
      <c r="F6" s="4">
        <v>1439.99</v>
      </c>
      <c r="G6" s="4">
        <v>1439.99</v>
      </c>
      <c r="H6" s="4">
        <v>12</v>
      </c>
      <c r="I6" s="4">
        <v>12</v>
      </c>
      <c r="J6" s="4">
        <v>12</v>
      </c>
      <c r="K6" s="24">
        <v>0</v>
      </c>
      <c r="L6" s="24">
        <v>0</v>
      </c>
      <c r="M6" s="24">
        <f t="shared" si="0"/>
        <v>1</v>
      </c>
      <c r="N6" s="24">
        <f t="shared" si="1"/>
        <v>1</v>
      </c>
    </row>
    <row r="7" spans="1:14" x14ac:dyDescent="0.2">
      <c r="A7" s="4">
        <v>1504</v>
      </c>
      <c r="B7" s="4" t="s">
        <v>43</v>
      </c>
      <c r="C7" s="4" t="s">
        <v>43</v>
      </c>
      <c r="D7" s="4">
        <v>5000</v>
      </c>
      <c r="E7" s="4">
        <v>6360.87</v>
      </c>
      <c r="F7" s="4">
        <v>6360.87</v>
      </c>
      <c r="G7" s="4">
        <v>0</v>
      </c>
      <c r="H7" s="4">
        <v>100</v>
      </c>
      <c r="I7" s="4">
        <v>100</v>
      </c>
      <c r="J7" s="4">
        <v>100</v>
      </c>
      <c r="K7" s="24">
        <v>0</v>
      </c>
      <c r="L7" s="24">
        <v>0</v>
      </c>
      <c r="M7" s="24">
        <f t="shared" si="0"/>
        <v>1</v>
      </c>
      <c r="N7" s="24">
        <f t="shared" si="1"/>
        <v>1</v>
      </c>
    </row>
    <row r="8" spans="1:14" x14ac:dyDescent="0.2">
      <c r="A8" s="4">
        <v>11101</v>
      </c>
      <c r="B8" s="4" t="s">
        <v>44</v>
      </c>
      <c r="C8" s="4" t="s">
        <v>44</v>
      </c>
      <c r="D8" s="4">
        <v>11000</v>
      </c>
      <c r="E8" s="4">
        <v>32639898.120000001</v>
      </c>
      <c r="F8" s="4">
        <v>32561762.09</v>
      </c>
      <c r="G8" s="4">
        <v>32561762.09</v>
      </c>
      <c r="H8" s="4">
        <v>100</v>
      </c>
      <c r="I8" s="4">
        <v>100</v>
      </c>
      <c r="J8" s="4">
        <v>100</v>
      </c>
      <c r="K8" s="24">
        <v>0.26110816671875081</v>
      </c>
      <c r="L8" s="24">
        <v>0.25850785940765469</v>
      </c>
      <c r="M8" s="24">
        <f t="shared" si="0"/>
        <v>1</v>
      </c>
      <c r="N8" s="24">
        <f t="shared" si="1"/>
        <v>1</v>
      </c>
    </row>
    <row r="9" spans="1:14" x14ac:dyDescent="0.2">
      <c r="A9" s="4">
        <v>11102</v>
      </c>
      <c r="B9" s="4" t="s">
        <v>45</v>
      </c>
      <c r="C9" s="4" t="s">
        <v>45</v>
      </c>
      <c r="D9" s="4">
        <v>11000</v>
      </c>
      <c r="E9" s="4">
        <v>31607.07</v>
      </c>
      <c r="F9" s="4">
        <v>15425.29</v>
      </c>
      <c r="G9" s="4">
        <v>15425.29</v>
      </c>
      <c r="H9" s="4">
        <v>100</v>
      </c>
      <c r="I9" s="4">
        <v>100</v>
      </c>
      <c r="J9" s="4">
        <v>100</v>
      </c>
      <c r="K9" s="24">
        <v>9.7762937216262051E-3</v>
      </c>
      <c r="L9" s="24">
        <v>1.0263370032354526E-2</v>
      </c>
      <c r="M9" s="24">
        <f t="shared" si="0"/>
        <v>1</v>
      </c>
      <c r="N9" s="24">
        <f t="shared" si="1"/>
        <v>1</v>
      </c>
    </row>
    <row r="10" spans="1:14" x14ac:dyDescent="0.2">
      <c r="A10" s="4">
        <v>11103</v>
      </c>
      <c r="B10" s="4" t="s">
        <v>46</v>
      </c>
      <c r="C10" s="4" t="s">
        <v>46</v>
      </c>
      <c r="D10" s="4">
        <v>11000</v>
      </c>
      <c r="E10" s="4">
        <v>1855431.45</v>
      </c>
      <c r="F10" s="4">
        <v>1326740.31</v>
      </c>
      <c r="G10" s="4">
        <v>1326740.31</v>
      </c>
      <c r="H10" s="4">
        <v>770</v>
      </c>
      <c r="I10" s="4">
        <v>770</v>
      </c>
      <c r="J10" s="4">
        <v>98</v>
      </c>
      <c r="K10" s="24">
        <v>0.13638488773055993</v>
      </c>
      <c r="L10" s="24">
        <v>0.16178195748752375</v>
      </c>
      <c r="M10" s="24">
        <f t="shared" si="0"/>
        <v>0.12727272727272726</v>
      </c>
      <c r="N10" s="24">
        <f t="shared" si="1"/>
        <v>0.12727272727272726</v>
      </c>
    </row>
    <row r="11" spans="1:14" x14ac:dyDescent="0.2">
      <c r="A11" s="4">
        <v>11104</v>
      </c>
      <c r="B11" s="4" t="s">
        <v>47</v>
      </c>
      <c r="C11" s="4" t="s">
        <v>47</v>
      </c>
      <c r="D11" s="4">
        <v>11000</v>
      </c>
      <c r="E11" s="4">
        <v>14190.14</v>
      </c>
      <c r="F11" s="4">
        <v>19332.78</v>
      </c>
      <c r="G11" s="4">
        <v>19332.78</v>
      </c>
      <c r="H11" s="4">
        <v>230</v>
      </c>
      <c r="I11" s="4">
        <v>230</v>
      </c>
      <c r="J11" s="4">
        <v>259</v>
      </c>
      <c r="K11" s="24">
        <v>0.145987284128275</v>
      </c>
      <c r="L11" s="24">
        <v>0.15705519425874176</v>
      </c>
      <c r="M11" s="24">
        <f t="shared" si="0"/>
        <v>1.1260869565217391</v>
      </c>
      <c r="N11" s="24">
        <f t="shared" si="1"/>
        <v>1.1260869565217391</v>
      </c>
    </row>
    <row r="12" spans="1:14" x14ac:dyDescent="0.2">
      <c r="A12" s="4">
        <v>11105</v>
      </c>
      <c r="B12" s="4" t="s">
        <v>48</v>
      </c>
      <c r="C12" s="4" t="s">
        <v>48</v>
      </c>
      <c r="D12" s="4">
        <v>11000</v>
      </c>
      <c r="E12" s="4">
        <v>5092.3</v>
      </c>
      <c r="F12" s="4">
        <v>0</v>
      </c>
      <c r="G12" s="4">
        <v>0</v>
      </c>
      <c r="H12" s="4">
        <v>100</v>
      </c>
      <c r="I12" s="4">
        <v>100</v>
      </c>
      <c r="J12" s="4">
        <v>100</v>
      </c>
      <c r="K12" s="24">
        <v>0</v>
      </c>
      <c r="L12" s="24">
        <v>0</v>
      </c>
      <c r="M12" s="24">
        <f t="shared" si="0"/>
        <v>1</v>
      </c>
      <c r="N12" s="24">
        <f t="shared" si="1"/>
        <v>1</v>
      </c>
    </row>
    <row r="13" spans="1:14" x14ac:dyDescent="0.2">
      <c r="A13" s="4">
        <v>11106</v>
      </c>
      <c r="B13" s="4" t="s">
        <v>49</v>
      </c>
      <c r="C13" s="4" t="s">
        <v>50</v>
      </c>
      <c r="D13" s="4">
        <v>11000</v>
      </c>
      <c r="E13" s="4">
        <v>1952660.38</v>
      </c>
      <c r="F13" s="4">
        <v>2177908.85</v>
      </c>
      <c r="G13" s="4">
        <v>2178260.85</v>
      </c>
      <c r="H13" s="4">
        <v>57000</v>
      </c>
      <c r="I13" s="4">
        <v>57000</v>
      </c>
      <c r="J13" s="4">
        <v>24560</v>
      </c>
      <c r="K13" s="24">
        <v>0.19486522792048458</v>
      </c>
      <c r="L13" s="24">
        <v>0.19503002849221129</v>
      </c>
      <c r="M13" s="24">
        <f t="shared" si="0"/>
        <v>0.43087719298245614</v>
      </c>
      <c r="N13" s="24">
        <f t="shared" si="1"/>
        <v>0.43087719298245614</v>
      </c>
    </row>
    <row r="14" spans="1:14" x14ac:dyDescent="0.2">
      <c r="A14" s="4">
        <v>11107</v>
      </c>
      <c r="B14" s="4" t="s">
        <v>51</v>
      </c>
      <c r="C14" s="4" t="s">
        <v>52</v>
      </c>
      <c r="D14" s="4">
        <v>11000</v>
      </c>
      <c r="E14" s="4">
        <v>3199.84</v>
      </c>
      <c r="F14" s="4">
        <v>0</v>
      </c>
      <c r="G14" s="4">
        <v>0</v>
      </c>
      <c r="H14" s="4">
        <v>64200</v>
      </c>
      <c r="I14" s="4">
        <v>64200</v>
      </c>
      <c r="J14" s="4">
        <v>26447</v>
      </c>
      <c r="K14" s="24">
        <v>0</v>
      </c>
      <c r="L14" s="24">
        <v>0</v>
      </c>
      <c r="M14" s="24">
        <f t="shared" si="0"/>
        <v>0.41194704049844239</v>
      </c>
      <c r="N14" s="24">
        <f t="shared" si="1"/>
        <v>0.41194704049844239</v>
      </c>
    </row>
    <row r="15" spans="1:14" x14ac:dyDescent="0.2">
      <c r="A15" s="4">
        <v>11108</v>
      </c>
      <c r="B15" s="4" t="s">
        <v>53</v>
      </c>
      <c r="C15" s="4" t="s">
        <v>53</v>
      </c>
      <c r="D15" s="4">
        <v>11000</v>
      </c>
      <c r="E15" s="4">
        <v>1219.68</v>
      </c>
      <c r="F15" s="4">
        <v>1219.68</v>
      </c>
      <c r="G15" s="4">
        <v>1219.68</v>
      </c>
      <c r="H15" s="4">
        <v>9600</v>
      </c>
      <c r="I15" s="4">
        <v>9600</v>
      </c>
      <c r="J15" s="4">
        <v>2279</v>
      </c>
      <c r="K15" s="24">
        <v>0</v>
      </c>
      <c r="L15" s="24">
        <v>0</v>
      </c>
      <c r="M15" s="24">
        <f t="shared" si="0"/>
        <v>0.23739583333333333</v>
      </c>
      <c r="N15" s="24">
        <f t="shared" si="1"/>
        <v>0.23739583333333333</v>
      </c>
    </row>
    <row r="16" spans="1:14" x14ac:dyDescent="0.2">
      <c r="A16" s="4">
        <v>11109</v>
      </c>
      <c r="B16" s="4" t="s">
        <v>54</v>
      </c>
      <c r="C16" s="4" t="s">
        <v>54</v>
      </c>
      <c r="D16" s="4">
        <v>11000</v>
      </c>
      <c r="E16" s="4">
        <v>50243.26</v>
      </c>
      <c r="F16" s="4">
        <v>39765.440000000002</v>
      </c>
      <c r="G16" s="4">
        <v>39765.440000000002</v>
      </c>
      <c r="H16" s="4">
        <v>1</v>
      </c>
      <c r="I16" s="4">
        <v>1</v>
      </c>
      <c r="J16" s="4">
        <v>0</v>
      </c>
      <c r="K16" s="24">
        <v>0.35342193161829066</v>
      </c>
      <c r="L16" s="24">
        <v>0.35342193161829066</v>
      </c>
      <c r="M16" s="24">
        <f t="shared" si="0"/>
        <v>0</v>
      </c>
      <c r="N16" s="24">
        <f t="shared" si="1"/>
        <v>0</v>
      </c>
    </row>
    <row r="17" spans="1:14" x14ac:dyDescent="0.2">
      <c r="A17" s="4">
        <v>11110</v>
      </c>
      <c r="B17" s="4" t="s">
        <v>55</v>
      </c>
      <c r="C17" s="4" t="s">
        <v>55</v>
      </c>
      <c r="D17" s="4">
        <v>11000</v>
      </c>
      <c r="E17" s="4">
        <v>566.69000000000005</v>
      </c>
      <c r="F17" s="4">
        <v>566.69000000000005</v>
      </c>
      <c r="G17" s="4">
        <v>566.69000000000005</v>
      </c>
      <c r="H17" s="4">
        <v>21</v>
      </c>
      <c r="I17" s="4">
        <v>21</v>
      </c>
      <c r="J17" s="4">
        <v>0</v>
      </c>
      <c r="K17" s="24">
        <v>0</v>
      </c>
      <c r="L17" s="24">
        <v>0</v>
      </c>
      <c r="M17" s="24">
        <f t="shared" si="0"/>
        <v>0</v>
      </c>
      <c r="N17" s="24">
        <f t="shared" si="1"/>
        <v>0</v>
      </c>
    </row>
    <row r="18" spans="1:14" x14ac:dyDescent="0.2">
      <c r="A18" s="4">
        <v>12101</v>
      </c>
      <c r="B18" s="4" t="s">
        <v>56</v>
      </c>
      <c r="C18" s="4" t="s">
        <v>56</v>
      </c>
      <c r="D18" s="4">
        <v>12000</v>
      </c>
      <c r="E18" s="4">
        <v>45809367.189999998</v>
      </c>
      <c r="F18" s="4">
        <v>44696708.880000003</v>
      </c>
      <c r="G18" s="4">
        <v>44696708.880000003</v>
      </c>
      <c r="H18" s="4">
        <v>9250</v>
      </c>
      <c r="I18" s="4">
        <v>9250</v>
      </c>
      <c r="J18" s="4">
        <v>0</v>
      </c>
      <c r="K18" s="24">
        <v>0</v>
      </c>
      <c r="L18" s="24">
        <v>0</v>
      </c>
      <c r="M18" s="24">
        <f t="shared" si="0"/>
        <v>0</v>
      </c>
      <c r="N18" s="24">
        <f t="shared" si="1"/>
        <v>0</v>
      </c>
    </row>
    <row r="19" spans="1:14" x14ac:dyDescent="0.2">
      <c r="A19" s="4">
        <v>12102</v>
      </c>
      <c r="B19" s="4" t="s">
        <v>57</v>
      </c>
      <c r="C19" s="4" t="s">
        <v>57</v>
      </c>
      <c r="D19" s="4">
        <v>12000</v>
      </c>
      <c r="E19" s="4">
        <v>9533.08</v>
      </c>
      <c r="F19" s="4">
        <v>1705.02</v>
      </c>
      <c r="G19" s="4">
        <v>1705.02</v>
      </c>
      <c r="H19" s="4">
        <v>2000</v>
      </c>
      <c r="I19" s="4">
        <v>2000</v>
      </c>
      <c r="J19" s="4">
        <v>97</v>
      </c>
      <c r="K19" s="24">
        <v>0</v>
      </c>
      <c r="L19" s="24">
        <v>0</v>
      </c>
      <c r="M19" s="24">
        <f t="shared" si="0"/>
        <v>4.8500000000000001E-2</v>
      </c>
      <c r="N19" s="24">
        <f t="shared" si="1"/>
        <v>4.8500000000000001E-2</v>
      </c>
    </row>
    <row r="20" spans="1:14" x14ac:dyDescent="0.2">
      <c r="A20" s="4">
        <v>12103</v>
      </c>
      <c r="B20" s="4" t="s">
        <v>58</v>
      </c>
      <c r="C20" s="4" t="s">
        <v>58</v>
      </c>
      <c r="D20" s="4">
        <v>12000</v>
      </c>
      <c r="E20" s="4">
        <v>1912883.97</v>
      </c>
      <c r="F20" s="4">
        <v>1071892.95</v>
      </c>
      <c r="G20" s="4">
        <v>1071892.95</v>
      </c>
      <c r="H20" s="4">
        <v>20</v>
      </c>
      <c r="I20" s="4">
        <v>20</v>
      </c>
      <c r="J20" s="4">
        <v>0</v>
      </c>
      <c r="K20" s="24">
        <v>0.1492318951263939</v>
      </c>
      <c r="L20" s="24">
        <v>0.166692000684909</v>
      </c>
      <c r="M20" s="24">
        <f t="shared" si="0"/>
        <v>0</v>
      </c>
      <c r="N20" s="24">
        <f t="shared" si="1"/>
        <v>0</v>
      </c>
    </row>
    <row r="21" spans="1:14" x14ac:dyDescent="0.2">
      <c r="A21" s="4">
        <v>12104</v>
      </c>
      <c r="B21" s="4" t="s">
        <v>59</v>
      </c>
      <c r="C21" s="4" t="s">
        <v>59</v>
      </c>
      <c r="D21" s="4">
        <v>12000</v>
      </c>
      <c r="E21" s="4">
        <v>6491.99</v>
      </c>
      <c r="F21" s="4">
        <v>0</v>
      </c>
      <c r="G21" s="4">
        <v>0</v>
      </c>
      <c r="H21" s="4">
        <v>100</v>
      </c>
      <c r="I21" s="4">
        <v>100</v>
      </c>
      <c r="J21" s="4">
        <v>100</v>
      </c>
      <c r="K21" s="24">
        <v>0</v>
      </c>
      <c r="L21" s="24">
        <v>0</v>
      </c>
      <c r="M21" s="24">
        <f t="shared" si="0"/>
        <v>1</v>
      </c>
      <c r="N21" s="24">
        <f t="shared" si="1"/>
        <v>1</v>
      </c>
    </row>
    <row r="22" spans="1:14" x14ac:dyDescent="0.2">
      <c r="A22" s="4">
        <v>12105</v>
      </c>
      <c r="B22" s="4" t="s">
        <v>60</v>
      </c>
      <c r="C22" s="4" t="s">
        <v>60</v>
      </c>
      <c r="D22" s="4">
        <v>12000</v>
      </c>
      <c r="E22" s="4">
        <v>195055.34</v>
      </c>
      <c r="F22" s="4">
        <v>198824.04</v>
      </c>
      <c r="G22" s="4">
        <v>198824.04</v>
      </c>
      <c r="H22" s="4">
        <v>80</v>
      </c>
      <c r="I22" s="4">
        <v>80</v>
      </c>
      <c r="J22" s="4">
        <v>3</v>
      </c>
      <c r="K22" s="24">
        <v>0.11841193376197751</v>
      </c>
      <c r="L22" s="24">
        <v>0.11841193376197751</v>
      </c>
      <c r="M22" s="24">
        <f t="shared" si="0"/>
        <v>3.7499999999999999E-2</v>
      </c>
      <c r="N22" s="24">
        <f t="shared" si="1"/>
        <v>3.7499999999999999E-2</v>
      </c>
    </row>
    <row r="23" spans="1:14" x14ac:dyDescent="0.2">
      <c r="A23" s="4">
        <v>12106</v>
      </c>
      <c r="B23" s="4" t="s">
        <v>61</v>
      </c>
      <c r="C23" s="4" t="s">
        <v>61</v>
      </c>
      <c r="D23" s="4">
        <v>12000</v>
      </c>
      <c r="E23" s="4">
        <v>451053.78</v>
      </c>
      <c r="F23" s="4">
        <v>244591.46</v>
      </c>
      <c r="G23" s="4">
        <v>244591.46</v>
      </c>
      <c r="H23" s="4">
        <v>8700</v>
      </c>
      <c r="I23" s="4">
        <v>8700</v>
      </c>
      <c r="J23" s="4">
        <v>2323</v>
      </c>
      <c r="K23" s="24">
        <v>0.3552870347300936</v>
      </c>
      <c r="L23" s="24">
        <v>0.63832362930364961</v>
      </c>
      <c r="M23" s="24">
        <f t="shared" si="0"/>
        <v>0.26701149425287357</v>
      </c>
      <c r="N23" s="24">
        <f t="shared" si="1"/>
        <v>0.26701149425287357</v>
      </c>
    </row>
    <row r="24" spans="1:14" x14ac:dyDescent="0.2">
      <c r="A24" s="4">
        <v>12107</v>
      </c>
      <c r="B24" s="4" t="s">
        <v>62</v>
      </c>
      <c r="C24" s="4" t="s">
        <v>62</v>
      </c>
      <c r="D24" s="4">
        <v>12000</v>
      </c>
      <c r="E24" s="4">
        <v>2682587.23</v>
      </c>
      <c r="F24" s="4">
        <v>2709347.89</v>
      </c>
      <c r="G24" s="4">
        <v>2709347.89</v>
      </c>
      <c r="H24" s="4">
        <v>100</v>
      </c>
      <c r="I24" s="4">
        <v>100</v>
      </c>
      <c r="J24" s="4">
        <v>100</v>
      </c>
      <c r="K24" s="24">
        <v>0.2117046385850424</v>
      </c>
      <c r="L24" s="24">
        <v>0.19851467361129699</v>
      </c>
      <c r="M24" s="24">
        <f t="shared" si="0"/>
        <v>1</v>
      </c>
      <c r="N24" s="24">
        <f t="shared" si="1"/>
        <v>1</v>
      </c>
    </row>
    <row r="25" spans="1:14" x14ac:dyDescent="0.2">
      <c r="A25" s="4">
        <v>12108</v>
      </c>
      <c r="B25" s="4" t="s">
        <v>63</v>
      </c>
      <c r="C25" s="4" t="s">
        <v>63</v>
      </c>
      <c r="D25" s="4">
        <v>12000</v>
      </c>
      <c r="E25" s="4">
        <v>583.12</v>
      </c>
      <c r="F25" s="4">
        <v>0</v>
      </c>
      <c r="G25" s="4">
        <v>0</v>
      </c>
      <c r="H25" s="4">
        <v>100</v>
      </c>
      <c r="I25" s="4">
        <v>100</v>
      </c>
      <c r="J25" s="4">
        <v>100</v>
      </c>
      <c r="K25" s="24">
        <v>0</v>
      </c>
      <c r="L25" s="24">
        <v>0</v>
      </c>
      <c r="M25" s="24">
        <f t="shared" si="0"/>
        <v>1</v>
      </c>
      <c r="N25" s="24">
        <f t="shared" si="1"/>
        <v>1</v>
      </c>
    </row>
    <row r="26" spans="1:14" x14ac:dyDescent="0.2">
      <c r="A26" s="4">
        <v>12109</v>
      </c>
      <c r="B26" s="4" t="s">
        <v>64</v>
      </c>
      <c r="C26" s="4" t="s">
        <v>64</v>
      </c>
      <c r="D26" s="4">
        <v>12000</v>
      </c>
      <c r="E26" s="4">
        <v>9769.25</v>
      </c>
      <c r="F26" s="4">
        <v>0</v>
      </c>
      <c r="G26" s="4">
        <v>0</v>
      </c>
      <c r="H26" s="4">
        <v>300</v>
      </c>
      <c r="I26" s="4">
        <v>300</v>
      </c>
      <c r="J26" s="4">
        <v>100</v>
      </c>
      <c r="K26" s="24">
        <v>0</v>
      </c>
      <c r="L26" s="24">
        <v>0</v>
      </c>
      <c r="M26" s="24">
        <f t="shared" si="0"/>
        <v>0.33333333333333331</v>
      </c>
      <c r="N26" s="24">
        <f t="shared" si="1"/>
        <v>0.33333333333333331</v>
      </c>
    </row>
    <row r="27" spans="1:14" x14ac:dyDescent="0.2">
      <c r="A27" s="4">
        <v>12110</v>
      </c>
      <c r="B27" s="4" t="s">
        <v>65</v>
      </c>
      <c r="C27" s="4" t="s">
        <v>65</v>
      </c>
      <c r="D27" s="4">
        <v>12000</v>
      </c>
      <c r="E27" s="4">
        <v>5389.96</v>
      </c>
      <c r="F27" s="4">
        <v>2259.42</v>
      </c>
      <c r="G27" s="4">
        <v>2259.42</v>
      </c>
      <c r="H27" s="4">
        <v>100</v>
      </c>
      <c r="I27" s="4">
        <v>100</v>
      </c>
      <c r="J27" s="4">
        <v>100</v>
      </c>
      <c r="K27" s="24">
        <v>0</v>
      </c>
      <c r="L27" s="24">
        <v>0</v>
      </c>
      <c r="M27" s="24">
        <f t="shared" si="0"/>
        <v>1</v>
      </c>
      <c r="N27" s="24">
        <f t="shared" si="1"/>
        <v>1</v>
      </c>
    </row>
    <row r="28" spans="1:14" x14ac:dyDescent="0.2">
      <c r="A28" s="4">
        <v>12111</v>
      </c>
      <c r="B28" s="4" t="s">
        <v>66</v>
      </c>
      <c r="C28" s="4" t="s">
        <v>66</v>
      </c>
      <c r="D28" s="4">
        <v>12000</v>
      </c>
      <c r="E28" s="4">
        <v>4578.78</v>
      </c>
      <c r="F28" s="4">
        <v>0</v>
      </c>
      <c r="G28" s="4">
        <v>0</v>
      </c>
      <c r="H28" s="4">
        <v>100</v>
      </c>
      <c r="I28" s="4">
        <v>100</v>
      </c>
      <c r="J28" s="4">
        <v>100</v>
      </c>
      <c r="K28" s="24">
        <v>0</v>
      </c>
      <c r="L28" s="24">
        <v>0</v>
      </c>
      <c r="M28" s="24">
        <f t="shared" si="0"/>
        <v>1</v>
      </c>
      <c r="N28" s="24">
        <f t="shared" si="1"/>
        <v>1</v>
      </c>
    </row>
    <row r="29" spans="1:14" x14ac:dyDescent="0.2">
      <c r="A29" s="4">
        <v>12112</v>
      </c>
      <c r="B29" s="4" t="s">
        <v>67</v>
      </c>
      <c r="C29" s="4" t="s">
        <v>67</v>
      </c>
      <c r="D29" s="4">
        <v>12000</v>
      </c>
      <c r="E29" s="4">
        <v>524673.56000000006</v>
      </c>
      <c r="F29" s="4">
        <v>734929.54</v>
      </c>
      <c r="G29" s="4">
        <v>734929.54</v>
      </c>
      <c r="H29" s="4">
        <v>100</v>
      </c>
      <c r="I29" s="4">
        <v>100</v>
      </c>
      <c r="J29" s="4">
        <v>100</v>
      </c>
      <c r="K29" s="24">
        <v>0.29607756487672066</v>
      </c>
      <c r="L29" s="24">
        <v>0.29551433022425549</v>
      </c>
      <c r="M29" s="24">
        <f t="shared" si="0"/>
        <v>1</v>
      </c>
      <c r="N29" s="24">
        <f t="shared" si="1"/>
        <v>1</v>
      </c>
    </row>
    <row r="30" spans="1:14" x14ac:dyDescent="0.2">
      <c r="A30" s="11">
        <v>12113</v>
      </c>
      <c r="B30" s="4" t="s">
        <v>68</v>
      </c>
      <c r="C30" s="4" t="s">
        <v>68</v>
      </c>
      <c r="D30" s="4">
        <v>12000</v>
      </c>
      <c r="E30" s="4">
        <v>4697706.6500000004</v>
      </c>
      <c r="F30" s="4">
        <v>2732646.08</v>
      </c>
      <c r="G30" s="4">
        <v>2732646.08</v>
      </c>
      <c r="H30" s="4">
        <v>370</v>
      </c>
      <c r="I30" s="4">
        <v>370</v>
      </c>
      <c r="J30" s="4">
        <v>315</v>
      </c>
      <c r="K30" s="24">
        <v>0.14210982501429714</v>
      </c>
      <c r="L30" s="24">
        <v>0.14330563851400749</v>
      </c>
      <c r="M30" s="24">
        <f t="shared" si="0"/>
        <v>0.85135135135135132</v>
      </c>
      <c r="N30" s="24">
        <f t="shared" si="1"/>
        <v>0.85135135135135132</v>
      </c>
    </row>
    <row r="31" spans="1:14" x14ac:dyDescent="0.2">
      <c r="A31" s="4">
        <v>12114</v>
      </c>
      <c r="B31" s="4" t="s">
        <v>69</v>
      </c>
      <c r="C31" s="4" t="s">
        <v>69</v>
      </c>
      <c r="D31" s="4">
        <v>12000</v>
      </c>
      <c r="E31" s="4">
        <v>38020.1</v>
      </c>
      <c r="F31" s="4">
        <v>12168.51</v>
      </c>
      <c r="G31" s="4">
        <v>12168.51</v>
      </c>
      <c r="H31" s="4">
        <v>1200</v>
      </c>
      <c r="I31" s="4">
        <v>1200</v>
      </c>
      <c r="J31" s="4">
        <v>1226</v>
      </c>
      <c r="K31" s="24">
        <v>6.70014018900529E-3</v>
      </c>
      <c r="L31" s="24">
        <v>6.70014018900529E-3</v>
      </c>
      <c r="M31" s="24">
        <f t="shared" si="0"/>
        <v>1.0216666666666667</v>
      </c>
      <c r="N31" s="24">
        <f t="shared" si="1"/>
        <v>1.0216666666666667</v>
      </c>
    </row>
    <row r="32" spans="1:14" x14ac:dyDescent="0.2">
      <c r="A32" s="4">
        <v>12115</v>
      </c>
      <c r="B32" s="4" t="s">
        <v>70</v>
      </c>
      <c r="C32" s="4" t="s">
        <v>70</v>
      </c>
      <c r="D32" s="4">
        <v>12000</v>
      </c>
      <c r="E32" s="4">
        <v>160323.26999999999</v>
      </c>
      <c r="F32" s="4">
        <v>128956.4</v>
      </c>
      <c r="G32" s="4">
        <v>128956.4</v>
      </c>
      <c r="H32" s="4">
        <v>100</v>
      </c>
      <c r="I32" s="4">
        <v>100</v>
      </c>
      <c r="J32" s="4">
        <v>100</v>
      </c>
      <c r="K32" s="24">
        <v>0.58808094420728818</v>
      </c>
      <c r="L32" s="24">
        <v>0.58083514458524654</v>
      </c>
      <c r="M32" s="24">
        <f t="shared" si="0"/>
        <v>1</v>
      </c>
      <c r="N32" s="24">
        <f t="shared" si="1"/>
        <v>1</v>
      </c>
    </row>
    <row r="33" spans="1:14" x14ac:dyDescent="0.2">
      <c r="A33" s="4">
        <v>13101</v>
      </c>
      <c r="B33" s="4" t="s">
        <v>71</v>
      </c>
      <c r="C33" s="4" t="s">
        <v>71</v>
      </c>
      <c r="D33" s="4">
        <v>13000</v>
      </c>
      <c r="E33" s="4">
        <v>3579042.5</v>
      </c>
      <c r="F33" s="4">
        <v>1949340.63</v>
      </c>
      <c r="G33" s="4">
        <v>1949340.63</v>
      </c>
      <c r="H33" s="4">
        <v>100</v>
      </c>
      <c r="I33" s="4">
        <v>100</v>
      </c>
      <c r="J33" s="4">
        <v>100</v>
      </c>
      <c r="K33" s="24">
        <v>0.12972033162500865</v>
      </c>
      <c r="L33" s="24">
        <v>0</v>
      </c>
      <c r="M33" s="24">
        <f t="shared" si="0"/>
        <v>1</v>
      </c>
      <c r="N33" s="24">
        <f t="shared" si="1"/>
        <v>1</v>
      </c>
    </row>
    <row r="34" spans="1:14" x14ac:dyDescent="0.2">
      <c r="A34" s="4">
        <v>3001</v>
      </c>
      <c r="B34" s="4" t="s">
        <v>82</v>
      </c>
      <c r="C34" s="4" t="s">
        <v>82</v>
      </c>
      <c r="D34" s="4">
        <v>2000</v>
      </c>
      <c r="F34" s="4">
        <v>9543.9</v>
      </c>
      <c r="G34" s="4">
        <v>9543.9</v>
      </c>
      <c r="K34" s="24">
        <v>0</v>
      </c>
      <c r="L34" s="24">
        <f>G34/F34</f>
        <v>1</v>
      </c>
      <c r="M34" s="24"/>
      <c r="N34" s="24"/>
    </row>
    <row r="35" spans="1:14" x14ac:dyDescent="0.2">
      <c r="A35" s="4">
        <v>3002</v>
      </c>
      <c r="B35" s="4" t="s">
        <v>72</v>
      </c>
      <c r="C35" s="4" t="s">
        <v>72</v>
      </c>
      <c r="D35" s="4">
        <v>1000</v>
      </c>
      <c r="F35" s="4">
        <v>190147.65</v>
      </c>
      <c r="G35" s="4">
        <v>190147.65</v>
      </c>
      <c r="K35" s="24">
        <v>0</v>
      </c>
      <c r="L35" s="24">
        <f t="shared" ref="L35:L47" si="2">G35/F35</f>
        <v>1</v>
      </c>
      <c r="M35" s="24"/>
      <c r="N35" s="24"/>
    </row>
    <row r="36" spans="1:14" x14ac:dyDescent="0.2">
      <c r="A36" s="4">
        <v>3003</v>
      </c>
      <c r="B36" s="4" t="s">
        <v>73</v>
      </c>
      <c r="C36" s="4" t="s">
        <v>73</v>
      </c>
      <c r="D36" s="4">
        <v>2000</v>
      </c>
      <c r="F36" s="4">
        <v>188972.9</v>
      </c>
      <c r="G36" s="4">
        <v>188972.9</v>
      </c>
      <c r="K36" s="24">
        <v>0</v>
      </c>
      <c r="L36" s="24">
        <f t="shared" si="2"/>
        <v>1</v>
      </c>
      <c r="M36" s="24"/>
      <c r="N36" s="24"/>
    </row>
    <row r="37" spans="1:14" x14ac:dyDescent="0.2">
      <c r="A37" s="4">
        <v>3004</v>
      </c>
      <c r="B37" s="4" t="s">
        <v>74</v>
      </c>
      <c r="C37" s="4" t="s">
        <v>74</v>
      </c>
      <c r="D37" s="4">
        <v>5000</v>
      </c>
      <c r="F37" s="4">
        <v>35359.839999999997</v>
      </c>
      <c r="G37" s="4">
        <v>35359.839999999997</v>
      </c>
      <c r="K37" s="24">
        <v>0</v>
      </c>
      <c r="L37" s="24">
        <f t="shared" si="2"/>
        <v>1</v>
      </c>
      <c r="M37" s="24"/>
      <c r="N37" s="24"/>
    </row>
    <row r="38" spans="1:14" x14ac:dyDescent="0.2">
      <c r="A38" s="4">
        <v>3005</v>
      </c>
      <c r="B38" s="4" t="s">
        <v>75</v>
      </c>
      <c r="C38" s="4" t="s">
        <v>75</v>
      </c>
      <c r="D38" s="4">
        <v>5000</v>
      </c>
      <c r="F38" s="4">
        <v>230000</v>
      </c>
      <c r="G38" s="4">
        <v>195083.93</v>
      </c>
      <c r="K38" s="24">
        <v>0</v>
      </c>
      <c r="L38" s="24">
        <f t="shared" si="2"/>
        <v>0.84819099999999992</v>
      </c>
      <c r="M38" s="24"/>
      <c r="N38" s="24"/>
    </row>
    <row r="39" spans="1:14" x14ac:dyDescent="0.2">
      <c r="A39" s="4">
        <v>3006</v>
      </c>
      <c r="B39" s="4" t="s">
        <v>76</v>
      </c>
      <c r="C39" s="4" t="s">
        <v>76</v>
      </c>
      <c r="D39" s="4">
        <v>11000</v>
      </c>
      <c r="F39" s="4">
        <v>79872.960000000006</v>
      </c>
      <c r="G39" s="4">
        <v>79872.960000000006</v>
      </c>
      <c r="K39" s="24">
        <v>0</v>
      </c>
      <c r="L39" s="24">
        <f t="shared" si="2"/>
        <v>1</v>
      </c>
      <c r="M39" s="24"/>
      <c r="N39" s="24"/>
    </row>
    <row r="40" spans="1:14" x14ac:dyDescent="0.2">
      <c r="A40" s="4">
        <v>3007</v>
      </c>
      <c r="B40" s="4" t="s">
        <v>77</v>
      </c>
      <c r="C40" s="4" t="s">
        <v>77</v>
      </c>
      <c r="D40" s="4">
        <v>1000</v>
      </c>
      <c r="F40" s="4">
        <v>63800</v>
      </c>
      <c r="G40" s="4">
        <v>63800</v>
      </c>
      <c r="K40" s="24">
        <v>0</v>
      </c>
      <c r="L40" s="24">
        <f t="shared" si="2"/>
        <v>1</v>
      </c>
      <c r="M40" s="24"/>
      <c r="N40" s="24"/>
    </row>
    <row r="41" spans="1:14" x14ac:dyDescent="0.2">
      <c r="A41" s="4">
        <v>3008</v>
      </c>
      <c r="B41" s="4" t="s">
        <v>78</v>
      </c>
      <c r="C41" s="4" t="s">
        <v>78</v>
      </c>
      <c r="D41" s="4">
        <v>12000</v>
      </c>
      <c r="F41" s="4">
        <v>274293.05</v>
      </c>
      <c r="G41" s="4">
        <v>274293.05</v>
      </c>
      <c r="K41" s="24">
        <v>0</v>
      </c>
      <c r="L41" s="24">
        <f t="shared" si="2"/>
        <v>1</v>
      </c>
      <c r="M41" s="24"/>
      <c r="N41" s="24"/>
    </row>
    <row r="42" spans="1:14" x14ac:dyDescent="0.2">
      <c r="A42" s="4">
        <v>3009</v>
      </c>
      <c r="B42" s="4" t="s">
        <v>79</v>
      </c>
      <c r="C42" s="4" t="s">
        <v>79</v>
      </c>
      <c r="D42" s="4">
        <v>2000</v>
      </c>
      <c r="F42" s="4">
        <v>663695.7300000001</v>
      </c>
      <c r="G42" s="4">
        <v>663695.7300000001</v>
      </c>
      <c r="K42" s="24">
        <v>0</v>
      </c>
      <c r="L42" s="24">
        <f t="shared" si="2"/>
        <v>1</v>
      </c>
      <c r="M42" s="24"/>
      <c r="N42" s="24"/>
    </row>
    <row r="43" spans="1:14" x14ac:dyDescent="0.2">
      <c r="A43" s="4">
        <v>3010</v>
      </c>
      <c r="B43" s="4" t="s">
        <v>83</v>
      </c>
      <c r="C43" s="4" t="s">
        <v>83</v>
      </c>
      <c r="D43" s="4">
        <v>12000</v>
      </c>
      <c r="F43" s="4">
        <v>456336</v>
      </c>
      <c r="G43" s="4">
        <v>456258.88</v>
      </c>
      <c r="K43" s="24">
        <v>0</v>
      </c>
      <c r="L43" s="24">
        <f t="shared" ref="L43:L46" si="3">G43/F43</f>
        <v>0.9998310017180323</v>
      </c>
      <c r="M43" s="24"/>
      <c r="N43" s="24"/>
    </row>
    <row r="44" spans="1:14" x14ac:dyDescent="0.2">
      <c r="A44" s="4">
        <v>3011</v>
      </c>
      <c r="B44" s="4" t="s">
        <v>84</v>
      </c>
      <c r="C44" s="4" t="s">
        <v>84</v>
      </c>
      <c r="D44" s="4">
        <v>12000</v>
      </c>
      <c r="F44" s="4">
        <v>687828.55</v>
      </c>
      <c r="G44" s="4">
        <v>687828.55</v>
      </c>
      <c r="K44" s="24">
        <v>0</v>
      </c>
      <c r="L44" s="24">
        <f t="shared" si="3"/>
        <v>1</v>
      </c>
      <c r="M44" s="24"/>
      <c r="N44" s="24"/>
    </row>
    <row r="45" spans="1:14" x14ac:dyDescent="0.2">
      <c r="A45" s="4">
        <v>3013</v>
      </c>
      <c r="B45" s="4" t="s">
        <v>87</v>
      </c>
      <c r="C45" s="4" t="s">
        <v>87</v>
      </c>
      <c r="D45" s="4">
        <v>12000</v>
      </c>
      <c r="F45" s="4">
        <v>600000</v>
      </c>
      <c r="G45" s="4">
        <v>482778.03</v>
      </c>
      <c r="K45" s="24">
        <v>0</v>
      </c>
      <c r="L45" s="24">
        <f t="shared" si="3"/>
        <v>0.8046300500000001</v>
      </c>
      <c r="M45" s="24"/>
      <c r="N45" s="24"/>
    </row>
    <row r="46" spans="1:14" x14ac:dyDescent="0.2">
      <c r="A46" s="4">
        <v>3014</v>
      </c>
      <c r="B46" s="4" t="s">
        <v>88</v>
      </c>
      <c r="C46" s="4" t="s">
        <v>88</v>
      </c>
      <c r="D46" s="4">
        <v>12000</v>
      </c>
      <c r="F46" s="4">
        <v>9428.92</v>
      </c>
      <c r="G46" s="4">
        <v>9428.92</v>
      </c>
      <c r="K46" s="24">
        <v>0</v>
      </c>
      <c r="L46" s="24">
        <f t="shared" si="3"/>
        <v>1</v>
      </c>
      <c r="M46" s="24"/>
      <c r="N46" s="24"/>
    </row>
    <row r="47" spans="1:14" x14ac:dyDescent="0.2">
      <c r="A47" s="4">
        <v>12301</v>
      </c>
      <c r="B47" s="4" t="s">
        <v>80</v>
      </c>
      <c r="C47" s="4" t="s">
        <v>80</v>
      </c>
      <c r="D47" s="4">
        <v>12000</v>
      </c>
      <c r="F47" s="4">
        <v>186000</v>
      </c>
      <c r="G47" s="4">
        <v>186000</v>
      </c>
      <c r="K47" s="24">
        <v>0</v>
      </c>
      <c r="L47" s="24">
        <f t="shared" si="2"/>
        <v>1</v>
      </c>
      <c r="M47" s="24"/>
      <c r="N47" s="24"/>
    </row>
    <row r="48" spans="1:14" x14ac:dyDescent="0.2">
      <c r="A48" s="4">
        <v>11201</v>
      </c>
      <c r="B48" s="4" t="s">
        <v>81</v>
      </c>
      <c r="C48" s="4" t="s">
        <v>81</v>
      </c>
      <c r="D48" s="4">
        <v>11000</v>
      </c>
      <c r="F48" s="4">
        <v>1385000</v>
      </c>
      <c r="G48" s="4">
        <v>1385000</v>
      </c>
      <c r="K48" s="24">
        <v>0</v>
      </c>
      <c r="L48" s="24">
        <f t="shared" ref="L48:L50" si="4">G48/F48</f>
        <v>1</v>
      </c>
      <c r="M48" s="24"/>
      <c r="N48" s="24"/>
    </row>
    <row r="49" spans="1:14" x14ac:dyDescent="0.2">
      <c r="A49" s="4">
        <v>11202</v>
      </c>
      <c r="B49" s="4" t="s">
        <v>86</v>
      </c>
      <c r="C49" s="4" t="s">
        <v>86</v>
      </c>
      <c r="D49" s="4">
        <v>11000</v>
      </c>
      <c r="F49" s="4">
        <v>1385000</v>
      </c>
      <c r="G49" s="4">
        <v>1385000</v>
      </c>
      <c r="K49" s="24">
        <v>0</v>
      </c>
      <c r="L49" s="24">
        <f t="shared" si="4"/>
        <v>1</v>
      </c>
      <c r="M49" s="24"/>
      <c r="N49" s="24"/>
    </row>
    <row r="50" spans="1:14" x14ac:dyDescent="0.2">
      <c r="A50" s="4">
        <v>13401</v>
      </c>
      <c r="B50" s="4" t="s">
        <v>85</v>
      </c>
      <c r="C50" s="4" t="s">
        <v>85</v>
      </c>
      <c r="D50" s="4">
        <v>13000</v>
      </c>
      <c r="F50" s="4">
        <v>1568950.79</v>
      </c>
      <c r="G50" s="4">
        <v>798735.1399999999</v>
      </c>
      <c r="K50" s="24">
        <v>0</v>
      </c>
      <c r="L50" s="24">
        <f t="shared" si="4"/>
        <v>0.5090887139933814</v>
      </c>
      <c r="M50" s="24"/>
      <c r="N50" s="24"/>
    </row>
    <row r="51" spans="1:14" x14ac:dyDescent="0.2">
      <c r="A51" s="4">
        <v>11301</v>
      </c>
      <c r="B51" s="4" t="s">
        <v>89</v>
      </c>
      <c r="C51" s="4" t="s">
        <v>89</v>
      </c>
      <c r="D51" s="4">
        <v>11000</v>
      </c>
      <c r="F51" s="4">
        <v>500000</v>
      </c>
      <c r="G51" s="4">
        <v>500000</v>
      </c>
      <c r="K51" s="24">
        <v>0</v>
      </c>
      <c r="L51" s="24">
        <f t="shared" ref="L51:L55" si="5">G51/F51</f>
        <v>1</v>
      </c>
    </row>
    <row r="52" spans="1:14" x14ac:dyDescent="0.2">
      <c r="A52" s="4">
        <v>11302</v>
      </c>
      <c r="B52" s="4" t="s">
        <v>90</v>
      </c>
      <c r="C52" s="4" t="s">
        <v>90</v>
      </c>
      <c r="D52" s="4">
        <v>11000</v>
      </c>
      <c r="F52" s="4">
        <v>110902.5</v>
      </c>
      <c r="G52" s="4">
        <v>110902.5</v>
      </c>
      <c r="K52" s="24">
        <v>0</v>
      </c>
      <c r="L52" s="24">
        <f t="shared" si="5"/>
        <v>1</v>
      </c>
    </row>
    <row r="53" spans="1:14" x14ac:dyDescent="0.2">
      <c r="A53" s="4">
        <v>12302</v>
      </c>
      <c r="B53" s="4" t="s">
        <v>91</v>
      </c>
      <c r="C53" s="4" t="s">
        <v>91</v>
      </c>
      <c r="D53" s="4">
        <v>12000</v>
      </c>
      <c r="F53" s="4">
        <v>23316</v>
      </c>
      <c r="G53" s="4">
        <v>23316</v>
      </c>
      <c r="K53" s="24">
        <v>0</v>
      </c>
      <c r="L53" s="24">
        <f t="shared" si="5"/>
        <v>1</v>
      </c>
    </row>
    <row r="54" spans="1:14" x14ac:dyDescent="0.2">
      <c r="A54" s="4">
        <v>12303</v>
      </c>
      <c r="B54" s="4" t="s">
        <v>92</v>
      </c>
      <c r="C54" s="4" t="s">
        <v>92</v>
      </c>
      <c r="D54" s="4">
        <v>12000</v>
      </c>
      <c r="F54" s="4">
        <v>270000</v>
      </c>
      <c r="G54" s="4">
        <v>270000</v>
      </c>
      <c r="K54" s="24">
        <v>0</v>
      </c>
      <c r="L54" s="24">
        <f t="shared" si="5"/>
        <v>1</v>
      </c>
    </row>
    <row r="55" spans="1:14" x14ac:dyDescent="0.2">
      <c r="A55" s="4">
        <v>12304</v>
      </c>
      <c r="B55" s="4" t="s">
        <v>93</v>
      </c>
      <c r="C55" s="4" t="s">
        <v>93</v>
      </c>
      <c r="D55" s="4">
        <v>12000</v>
      </c>
      <c r="F55" s="4">
        <v>313020</v>
      </c>
      <c r="G55" s="4">
        <v>313020</v>
      </c>
      <c r="K55" s="24">
        <v>0</v>
      </c>
      <c r="L55" s="24">
        <f t="shared" si="5"/>
        <v>1</v>
      </c>
    </row>
    <row r="56" spans="1:14" x14ac:dyDescent="0.2">
      <c r="A56" s="4">
        <v>11203</v>
      </c>
      <c r="B56" s="4" t="s">
        <v>94</v>
      </c>
      <c r="C56" s="4" t="s">
        <v>94</v>
      </c>
      <c r="D56" s="4">
        <v>11000</v>
      </c>
      <c r="F56" s="4">
        <v>500000</v>
      </c>
      <c r="G56" s="4">
        <v>500000</v>
      </c>
      <c r="K56" s="24">
        <v>0</v>
      </c>
      <c r="L56" s="24">
        <f t="shared" ref="L56" si="6">G56/F56</f>
        <v>1</v>
      </c>
    </row>
  </sheetData>
  <sheetProtection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2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2020-04-21T14:15:23Z</cp:lastPrinted>
  <dcterms:created xsi:type="dcterms:W3CDTF">2014-10-22T05:35:08Z</dcterms:created>
  <dcterms:modified xsi:type="dcterms:W3CDTF">2021-01-18T16:52:56Z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